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270" yWindow="555" windowWidth="18855" windowHeight="7110" activeTab="1"/>
  </bookViews>
  <sheets>
    <sheet name="Вариант А" sheetId="1" r:id="rId1"/>
    <sheet name="Вариант Б" sheetId="2" r:id="rId2"/>
  </sheets>
  <calcPr calcId="125725"/>
</workbook>
</file>

<file path=xl/calcChain.xml><?xml version="1.0" encoding="utf-8"?>
<calcChain xmlns="http://schemas.openxmlformats.org/spreadsheetml/2006/main">
  <c r="G18" i="2"/>
  <c r="G19"/>
  <c r="G10"/>
  <c r="G9"/>
  <c r="G17"/>
  <c r="G13"/>
  <c r="G12"/>
  <c r="G11"/>
  <c r="G8"/>
  <c r="G7"/>
</calcChain>
</file>

<file path=xl/sharedStrings.xml><?xml version="1.0" encoding="utf-8"?>
<sst xmlns="http://schemas.openxmlformats.org/spreadsheetml/2006/main" count="178" uniqueCount="85">
  <si>
    <t>Адрес помещения</t>
  </si>
  <si>
    <t>Квартира</t>
  </si>
  <si>
    <t>Кадастровый №</t>
  </si>
  <si>
    <t>Площадь</t>
  </si>
  <si>
    <t>Тип</t>
  </si>
  <si>
    <t>Сведения о праве собственности (регистрационный №)</t>
  </si>
  <si>
    <t>Правообладатель</t>
  </si>
  <si>
    <t>Москва, ул Станиславского, д 11, кв 1</t>
  </si>
  <si>
    <t>77:01:0006026:2967</t>
  </si>
  <si>
    <t>138.1 м. кв.</t>
  </si>
  <si>
    <t>Квартира, Жилое помещение, Жилые помещения</t>
  </si>
  <si>
    <t>Москва, ул Станиславского, д 11, кв 2</t>
  </si>
  <si>
    <t>77:01:0006026:2968</t>
  </si>
  <si>
    <t>60.9 м. кв.</t>
  </si>
  <si>
    <t>Москва, ул Станиславского, д 11, кв 3</t>
  </si>
  <si>
    <t>Москва, ул Станиславского, д 11, кв 4</t>
  </si>
  <si>
    <t>Москва, ул Станиславского, д 11, кв 5</t>
  </si>
  <si>
    <t>Москва, ул Станиславского, д 11, кв 6</t>
  </si>
  <si>
    <t>77:01:0006026:2988</t>
  </si>
  <si>
    <t>160.2 м. кв.</t>
  </si>
  <si>
    <t>77:01:0006026:2989</t>
  </si>
  <si>
    <t>142.1 м. кв.</t>
  </si>
  <si>
    <t>77:01:0006026:2998</t>
  </si>
  <si>
    <t>249.1 м. кв.</t>
  </si>
  <si>
    <t>77:01:0006026:2999</t>
  </si>
  <si>
    <t>122.9 м. кв.</t>
  </si>
  <si>
    <t>Собственность, № 77-77/011-77/011/048/2016-1748/2 от 17.03.2016</t>
  </si>
  <si>
    <t>77:01:0006026:3017</t>
  </si>
  <si>
    <t>67.8 м. кв.</t>
  </si>
  <si>
    <t>Собственность, № 77-77-09/113/2012-898 от 14.01.2013</t>
  </si>
  <si>
    <t>77:01:0006026:3018</t>
  </si>
  <si>
    <t>212.7 м. кв.</t>
  </si>
  <si>
    <t>Собственность, № 77-77-09/110/2012-320 от 14.12.2012</t>
  </si>
  <si>
    <t>77:01:0006026:3019</t>
  </si>
  <si>
    <t>219.1 м. кв.</t>
  </si>
  <si>
    <t>Собственность, № 77-77-09/061/2013-586 от 07.03.2013</t>
  </si>
  <si>
    <r>
      <t xml:space="preserve">Реестр собственников помещений многоквартирного дома по адресу </t>
    </r>
    <r>
      <rPr>
        <b/>
        <sz val="11"/>
        <color rgb="FF000000"/>
        <rFont val="Calibri"/>
      </rPr>
      <t>Москва, ул. Станиславского, д. 11</t>
    </r>
  </si>
  <si>
    <t>ПРИМЕР Реестра собственников помещений многоквартирного дома для проведения общих собраний и направления в ГЖИ</t>
  </si>
  <si>
    <t>Москва, ул Станиславского, д 11, кв 125</t>
  </si>
  <si>
    <t>Москва, ул Станиславского, д 11, кв 124</t>
  </si>
  <si>
    <t>Москва, ул Станиславского, д 11, кв 123</t>
  </si>
  <si>
    <t>Собственность, № 77-77-09/114/2014-461 от 11.01.2014</t>
  </si>
  <si>
    <t>Собственность, № 77-77-09/98/2012-255 от 12.12.2012</t>
  </si>
  <si>
    <t>Долевая собственность, № 77-77-09/108/2012-056 от 25.11.2012, 1/2;
Долевая собственность, № 77-77-09/108/2012-056 от 25.11.2012, 1/2</t>
  </si>
  <si>
    <t>Собственность, № 77-77-09/110/2013-315 от 17.08.2012</t>
  </si>
  <si>
    <t>Собственность, № 77-77-09/059/2012-172 от 27.03.2012</t>
  </si>
  <si>
    <t>…</t>
  </si>
  <si>
    <t>Гардин Александр Петрович</t>
  </si>
  <si>
    <t>Лорин Роман Михайлович</t>
  </si>
  <si>
    <t>Кутузов Владислав Викторович</t>
  </si>
  <si>
    <t>Иванов Кирилл Александрович;
Иванова Мария Ивановна</t>
  </si>
  <si>
    <t>Зоткин Максим Иванович</t>
  </si>
  <si>
    <t>Общество с ограниченной ответственностью "СтройИнвест", ИНН: 7730204391</t>
  </si>
  <si>
    <t>Лапина Татьяна Романовна</t>
  </si>
  <si>
    <t>Шурупин Иван Алексеевич</t>
  </si>
  <si>
    <t>Гордый Андрей Андреевич</t>
  </si>
  <si>
    <r>
      <rPr>
        <b/>
        <sz val="11"/>
        <color rgb="FFFF0000"/>
        <rFont val="Calibri"/>
        <family val="2"/>
        <charset val="204"/>
      </rPr>
      <t>!</t>
    </r>
    <r>
      <rPr>
        <b/>
        <sz val="11"/>
        <color rgb="FF000000"/>
        <rFont val="Calibri"/>
        <family val="2"/>
        <charset val="204"/>
      </rPr>
      <t xml:space="preserve"> Сформировать реестр</t>
    </r>
    <r>
      <rPr>
        <sz val="11"/>
        <color rgb="FF000000"/>
        <rFont val="Calibri"/>
        <family val="2"/>
        <charset val="204"/>
      </rPr>
      <t xml:space="preserve"> по вашему  многоквартирному дому можно через сервис </t>
    </r>
    <r>
      <rPr>
        <b/>
        <sz val="11"/>
        <color rgb="FF000000"/>
        <rFont val="Calibri"/>
        <family val="2"/>
        <charset val="204"/>
      </rPr>
      <t>ВсеДома.про</t>
    </r>
    <r>
      <rPr>
        <sz val="11"/>
        <color rgb="FF000000"/>
        <rFont val="Calibri"/>
        <family val="2"/>
        <charset val="204"/>
      </rPr>
      <t xml:space="preserve"> 
</t>
    </r>
    <r>
      <rPr>
        <b/>
        <sz val="11"/>
        <color theme="3" tint="-0.249977111117893"/>
        <rFont val="Calibri"/>
        <family val="2"/>
        <charset val="204"/>
      </rPr>
      <t>Как получить Реестр собственников?</t>
    </r>
    <r>
      <rPr>
        <sz val="11"/>
        <color rgb="FF000000"/>
        <rFont val="Calibri"/>
        <family val="2"/>
        <charset val="204"/>
      </rPr>
      <t xml:space="preserve">
Воспользуйтесь формой для поиска нужного вам дома на главной странице сайта.
По порядку выберите ваш регион, район, город или населенный пункт, введите название улицы и номер дома. 
Нажмите «Найти». В зеленом окне справа вы увидите количество найденных и учтенных помещений в доме, а также стоимость формирования их реестра.
По любым вопросам обратитесь в Службу поддержки </t>
    </r>
    <r>
      <rPr>
        <b/>
        <sz val="11"/>
        <color rgb="FF000000"/>
        <rFont val="Calibri"/>
        <family val="2"/>
        <charset val="204"/>
      </rPr>
      <t>info@vsedoma.pro</t>
    </r>
    <r>
      <rPr>
        <sz val="11"/>
        <color rgb="FF000000"/>
        <rFont val="Calibri"/>
        <family val="2"/>
        <charset val="204"/>
      </rPr>
      <t xml:space="preserve"> или  по бесплатному номеру </t>
    </r>
    <r>
      <rPr>
        <b/>
        <sz val="11"/>
        <color rgb="FF000000"/>
        <rFont val="Calibri"/>
        <family val="2"/>
        <charset val="204"/>
      </rPr>
      <t xml:space="preserve">8 800 700 4548 </t>
    </r>
    <r>
      <rPr>
        <sz val="11"/>
        <color rgb="FF000000"/>
        <rFont val="Calibri"/>
        <family val="2"/>
        <charset val="204"/>
      </rPr>
      <t xml:space="preserve">
</t>
    </r>
  </si>
  <si>
    <t>Адрес онлайн-сервиса:</t>
  </si>
  <si>
    <t>https://vsedoma.pro/</t>
  </si>
  <si>
    <t>N п/п</t>
  </si>
  <si>
    <t>Общая площадь помещения (без летних) кв.м.</t>
  </si>
  <si>
    <t>Назначение помещения (жилое, нежилое)</t>
  </si>
  <si>
    <t>Форма собственности (публичная, частная)</t>
  </si>
  <si>
    <t>Собственник помещения (ФИО физического лица, либо наименование юридического лица, публично-правового образования)</t>
  </si>
  <si>
    <t>Доля каждого собственника кв.м.</t>
  </si>
  <si>
    <t>Доля собственности в общем имуществе</t>
  </si>
  <si>
    <t>Сведения о праве  собственности (регистрационный №)</t>
  </si>
  <si>
    <t>Кадастровый номер</t>
  </si>
  <si>
    <t>№ запроса</t>
  </si>
  <si>
    <t>Баранова Ольга Евгеньевна</t>
  </si>
  <si>
    <t>жилое</t>
  </si>
  <si>
    <t>Схема распределения долей
собственников помещений многоквартирного дома, расположенного по адресу:
Москва, ул. Станиславского, д. 11</t>
  </si>
  <si>
    <t>Долевая собственность, № 77-77-09/108/2012-056 от 25.11.2012, 1/2</t>
  </si>
  <si>
    <t>Иванов Кирилл Александрович</t>
  </si>
  <si>
    <t>Иванова Мария Ивановна</t>
  </si>
  <si>
    <t>80-15000395</t>
  </si>
  <si>
    <t>80-15000393</t>
  </si>
  <si>
    <t>80-15000642</t>
  </si>
  <si>
    <t>80-15000639</t>
  </si>
  <si>
    <t>80-15000478</t>
  </si>
  <si>
    <t>80-15000460</t>
  </si>
  <si>
    <t>80-15000552</t>
  </si>
  <si>
    <t>80-15000656</t>
  </si>
  <si>
    <t>80-15000658</t>
  </si>
  <si>
    <t>80-15000660</t>
  </si>
</sst>
</file>

<file path=xl/styles.xml><?xml version="1.0" encoding="utf-8"?>
<styleSheet xmlns="http://schemas.openxmlformats.org/spreadsheetml/2006/main">
  <fonts count="9">
    <font>
      <sz val="11"/>
      <color rgb="FF000000"/>
      <name val="Calibri"/>
    </font>
    <font>
      <b/>
      <sz val="11"/>
      <color rgb="FF00823B"/>
      <name val="Calibri"/>
    </font>
    <font>
      <b/>
      <sz val="11"/>
      <color rgb="FF000000"/>
      <name val="Calibri"/>
    </font>
    <font>
      <b/>
      <sz val="14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theme="3" tint="-0.249977111117893"/>
      <name val="Calibri"/>
      <family val="2"/>
      <charset val="204"/>
    </font>
    <font>
      <b/>
      <sz val="11"/>
      <color rgb="FFFF0000"/>
      <name val="Calibri"/>
      <family val="2"/>
      <charset val="204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000000"/>
      </patternFill>
    </fill>
  </fills>
  <borders count="9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35">
    <xf numFmtId="0" fontId="0" fillId="0" borderId="0" xfId="0" applyAlignment="1">
      <alignment vertical="top"/>
    </xf>
    <xf numFmtId="0" fontId="1" fillId="2" borderId="0" xfId="0" applyFont="1" applyFill="1" applyAlignment="1">
      <alignment vertical="top"/>
    </xf>
    <xf numFmtId="0" fontId="0" fillId="0" borderId="0" xfId="0" applyAlignment="1">
      <alignment vertical="top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top"/>
    </xf>
    <xf numFmtId="0" fontId="5" fillId="0" borderId="0" xfId="0" applyFont="1" applyAlignment="1">
      <alignment horizontal="left" vertical="top" inden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0" xfId="1" applyAlignment="1" applyProtection="1">
      <alignment horizontal="left" vertical="top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top" wrapText="1" indent="1"/>
    </xf>
    <xf numFmtId="0" fontId="4" fillId="0" borderId="2" xfId="0" applyFont="1" applyBorder="1" applyAlignment="1">
      <alignment horizontal="left" vertical="top" wrapText="1" indent="1"/>
    </xf>
    <xf numFmtId="0" fontId="4" fillId="0" borderId="3" xfId="0" applyFont="1" applyBorder="1" applyAlignment="1">
      <alignment horizontal="left" vertical="top" wrapText="1" indent="1"/>
    </xf>
    <xf numFmtId="0" fontId="4" fillId="0" borderId="4" xfId="0" applyFont="1" applyBorder="1" applyAlignment="1">
      <alignment horizontal="left" vertical="top" wrapText="1" indent="1"/>
    </xf>
    <xf numFmtId="0" fontId="4" fillId="0" borderId="0" xfId="0" applyFont="1" applyBorder="1" applyAlignment="1">
      <alignment horizontal="left" vertical="top" wrapText="1" indent="1"/>
    </xf>
    <xf numFmtId="0" fontId="4" fillId="0" borderId="5" xfId="0" applyFont="1" applyBorder="1" applyAlignment="1">
      <alignment horizontal="left" vertical="top" wrapText="1" indent="1"/>
    </xf>
    <xf numFmtId="0" fontId="4" fillId="0" borderId="6" xfId="0" applyFont="1" applyBorder="1" applyAlignment="1">
      <alignment horizontal="left" vertical="top" wrapText="1" indent="1"/>
    </xf>
    <xf numFmtId="0" fontId="4" fillId="0" borderId="7" xfId="0" applyFont="1" applyBorder="1" applyAlignment="1">
      <alignment horizontal="left" vertical="top" wrapText="1" indent="1"/>
    </xf>
    <xf numFmtId="0" fontId="4" fillId="0" borderId="8" xfId="0" applyFont="1" applyBorder="1" applyAlignment="1">
      <alignment horizontal="left" vertical="top" wrapText="1" indent="1"/>
    </xf>
    <xf numFmtId="0" fontId="5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sedoma.pro/?utm_source=vsedoma&amp;utm_medium=sample_on_main&amp;utm_campaign=sample" TargetMode="External"/><Relationship Id="rId1" Type="http://schemas.openxmlformats.org/officeDocument/2006/relationships/hyperlink" Target="https://vsedoma.pro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vsedoma.pro/?utm_source=vsedoma&amp;utm_medium=sample_on_main&amp;utm_campaign=sample" TargetMode="External"/><Relationship Id="rId1" Type="http://schemas.openxmlformats.org/officeDocument/2006/relationships/hyperlink" Target="https://vsedoma.p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workbookViewId="0">
      <selection activeCell="A29" sqref="A29"/>
    </sheetView>
  </sheetViews>
  <sheetFormatPr defaultRowHeight="15"/>
  <cols>
    <col min="1" max="1" width="40.7109375" customWidth="1"/>
    <col min="2" max="2" width="10" customWidth="1"/>
    <col min="3" max="3" width="25" customWidth="1"/>
    <col min="4" max="4" width="12" customWidth="1"/>
    <col min="6" max="6" width="66.5703125" customWidth="1"/>
    <col min="7" max="7" width="55" customWidth="1"/>
  </cols>
  <sheetData>
    <row r="1" spans="1:7" ht="18.75">
      <c r="A1" s="19" t="s">
        <v>37</v>
      </c>
      <c r="B1" s="19"/>
      <c r="C1" s="19"/>
      <c r="D1" s="19"/>
      <c r="E1" s="19"/>
      <c r="F1" s="19"/>
      <c r="G1" s="19"/>
    </row>
    <row r="2" spans="1:7" ht="18.75">
      <c r="A2" s="3"/>
      <c r="B2" s="3"/>
      <c r="C2" s="3"/>
      <c r="D2" s="3"/>
      <c r="E2" s="3"/>
      <c r="F2" s="3"/>
    </row>
    <row r="3" spans="1:7">
      <c r="A3" s="17" t="s">
        <v>36</v>
      </c>
      <c r="B3" s="18"/>
      <c r="C3" s="18"/>
      <c r="D3" s="18"/>
      <c r="E3" s="18"/>
      <c r="F3" s="18"/>
      <c r="G3" s="18"/>
    </row>
    <row r="5" spans="1:7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6</v>
      </c>
    </row>
    <row r="6" spans="1:7">
      <c r="A6" s="2" t="s">
        <v>7</v>
      </c>
      <c r="B6">
        <v>1</v>
      </c>
      <c r="C6" t="s">
        <v>8</v>
      </c>
      <c r="D6" s="10" t="s">
        <v>9</v>
      </c>
      <c r="E6" t="s">
        <v>10</v>
      </c>
      <c r="F6" s="11" t="s">
        <v>45</v>
      </c>
      <c r="G6" s="11" t="s">
        <v>48</v>
      </c>
    </row>
    <row r="7" spans="1:7">
      <c r="A7" s="2" t="s">
        <v>11</v>
      </c>
      <c r="B7">
        <v>2</v>
      </c>
      <c r="C7" t="s">
        <v>12</v>
      </c>
      <c r="D7" s="10" t="s">
        <v>13</v>
      </c>
      <c r="E7" t="s">
        <v>10</v>
      </c>
      <c r="F7" s="11" t="s">
        <v>44</v>
      </c>
      <c r="G7" s="11" t="s">
        <v>49</v>
      </c>
    </row>
    <row r="8" spans="1:7" ht="30">
      <c r="A8" s="2" t="s">
        <v>14</v>
      </c>
      <c r="B8">
        <v>3</v>
      </c>
      <c r="C8" s="10" t="s">
        <v>18</v>
      </c>
      <c r="D8" s="10" t="s">
        <v>19</v>
      </c>
      <c r="E8" t="s">
        <v>10</v>
      </c>
      <c r="F8" s="11" t="s">
        <v>43</v>
      </c>
      <c r="G8" s="11" t="s">
        <v>50</v>
      </c>
    </row>
    <row r="9" spans="1:7">
      <c r="A9" s="2" t="s">
        <v>15</v>
      </c>
      <c r="B9">
        <v>4</v>
      </c>
      <c r="C9" s="10" t="s">
        <v>20</v>
      </c>
      <c r="D9" s="10" t="s">
        <v>21</v>
      </c>
      <c r="E9" t="s">
        <v>10</v>
      </c>
      <c r="F9" s="11" t="s">
        <v>42</v>
      </c>
      <c r="G9" s="2" t="s">
        <v>51</v>
      </c>
    </row>
    <row r="10" spans="1:7" ht="30">
      <c r="A10" s="2" t="s">
        <v>16</v>
      </c>
      <c r="B10">
        <v>5</v>
      </c>
      <c r="C10" s="10" t="s">
        <v>22</v>
      </c>
      <c r="D10" s="10" t="s">
        <v>23</v>
      </c>
      <c r="E10" t="s">
        <v>10</v>
      </c>
      <c r="F10" s="11" t="s">
        <v>41</v>
      </c>
      <c r="G10" s="11" t="s">
        <v>52</v>
      </c>
    </row>
    <row r="11" spans="1:7">
      <c r="A11" s="2" t="s">
        <v>17</v>
      </c>
      <c r="B11">
        <v>6</v>
      </c>
      <c r="C11" s="10" t="s">
        <v>24</v>
      </c>
      <c r="D11" s="10" t="s">
        <v>25</v>
      </c>
      <c r="E11" t="s">
        <v>10</v>
      </c>
      <c r="F11" s="11" t="s">
        <v>26</v>
      </c>
      <c r="G11" s="11" t="s">
        <v>53</v>
      </c>
    </row>
    <row r="12" spans="1:7">
      <c r="A12" s="2" t="s">
        <v>46</v>
      </c>
      <c r="B12" t="s">
        <v>46</v>
      </c>
      <c r="C12" t="s">
        <v>46</v>
      </c>
      <c r="D12" t="s">
        <v>46</v>
      </c>
      <c r="E12" t="s">
        <v>46</v>
      </c>
      <c r="F12" s="2" t="s">
        <v>46</v>
      </c>
      <c r="G12" s="2" t="s">
        <v>46</v>
      </c>
    </row>
    <row r="13" spans="1:7">
      <c r="A13" s="2" t="s">
        <v>46</v>
      </c>
      <c r="B13" t="s">
        <v>46</v>
      </c>
      <c r="C13" t="s">
        <v>46</v>
      </c>
      <c r="D13" t="s">
        <v>46</v>
      </c>
      <c r="E13" t="s">
        <v>46</v>
      </c>
      <c r="F13" s="2" t="s">
        <v>46</v>
      </c>
      <c r="G13" s="2" t="s">
        <v>46</v>
      </c>
    </row>
    <row r="14" spans="1:7">
      <c r="A14" s="2" t="s">
        <v>46</v>
      </c>
      <c r="B14" t="s">
        <v>46</v>
      </c>
      <c r="C14" t="s">
        <v>46</v>
      </c>
      <c r="D14" t="s">
        <v>46</v>
      </c>
      <c r="E14" t="s">
        <v>46</v>
      </c>
      <c r="F14" s="2" t="s">
        <v>46</v>
      </c>
      <c r="G14" s="2" t="s">
        <v>46</v>
      </c>
    </row>
    <row r="15" spans="1:7">
      <c r="A15" s="2" t="s">
        <v>40</v>
      </c>
      <c r="B15">
        <v>123</v>
      </c>
      <c r="C15" s="10" t="s">
        <v>27</v>
      </c>
      <c r="D15" s="10" t="s">
        <v>28</v>
      </c>
      <c r="E15" t="s">
        <v>10</v>
      </c>
      <c r="F15" s="11" t="s">
        <v>29</v>
      </c>
      <c r="G15" s="11" t="s">
        <v>54</v>
      </c>
    </row>
    <row r="16" spans="1:7">
      <c r="A16" s="2" t="s">
        <v>39</v>
      </c>
      <c r="B16">
        <v>124</v>
      </c>
      <c r="C16" s="10" t="s">
        <v>30</v>
      </c>
      <c r="D16" s="10" t="s">
        <v>31</v>
      </c>
      <c r="E16" t="s">
        <v>10</v>
      </c>
      <c r="F16" s="11" t="s">
        <v>32</v>
      </c>
      <c r="G16" s="11" t="s">
        <v>55</v>
      </c>
    </row>
    <row r="17" spans="1:7">
      <c r="A17" s="2" t="s">
        <v>38</v>
      </c>
      <c r="B17">
        <v>125</v>
      </c>
      <c r="C17" s="10" t="s">
        <v>33</v>
      </c>
      <c r="D17" s="10" t="s">
        <v>34</v>
      </c>
      <c r="E17" t="s">
        <v>10</v>
      </c>
      <c r="F17" s="11" t="s">
        <v>35</v>
      </c>
      <c r="G17" s="11" t="s">
        <v>47</v>
      </c>
    </row>
    <row r="18" spans="1:7" ht="15.75" thickBot="1"/>
    <row r="19" spans="1:7" ht="15" customHeight="1" thickTop="1">
      <c r="A19" s="20" t="s">
        <v>56</v>
      </c>
      <c r="B19" s="21"/>
      <c r="C19" s="21"/>
      <c r="D19" s="21"/>
      <c r="E19" s="21"/>
      <c r="F19" s="21"/>
      <c r="G19" s="22"/>
    </row>
    <row r="20" spans="1:7">
      <c r="A20" s="23"/>
      <c r="B20" s="24"/>
      <c r="C20" s="24"/>
      <c r="D20" s="24"/>
      <c r="E20" s="24"/>
      <c r="F20" s="24"/>
      <c r="G20" s="25"/>
    </row>
    <row r="21" spans="1:7">
      <c r="A21" s="23"/>
      <c r="B21" s="24"/>
      <c r="C21" s="24"/>
      <c r="D21" s="24"/>
      <c r="E21" s="24"/>
      <c r="F21" s="24"/>
      <c r="G21" s="25"/>
    </row>
    <row r="22" spans="1:7">
      <c r="A22" s="23"/>
      <c r="B22" s="24"/>
      <c r="C22" s="24"/>
      <c r="D22" s="24"/>
      <c r="E22" s="24"/>
      <c r="F22" s="24"/>
      <c r="G22" s="25"/>
    </row>
    <row r="23" spans="1:7">
      <c r="A23" s="23"/>
      <c r="B23" s="24"/>
      <c r="C23" s="24"/>
      <c r="D23" s="24"/>
      <c r="E23" s="24"/>
      <c r="F23" s="24"/>
      <c r="G23" s="25"/>
    </row>
    <row r="24" spans="1:7">
      <c r="A24" s="23"/>
      <c r="B24" s="24"/>
      <c r="C24" s="24"/>
      <c r="D24" s="24"/>
      <c r="E24" s="24"/>
      <c r="F24" s="24"/>
      <c r="G24" s="25"/>
    </row>
    <row r="25" spans="1:7">
      <c r="A25" s="23"/>
      <c r="B25" s="24"/>
      <c r="C25" s="24"/>
      <c r="D25" s="24"/>
      <c r="E25" s="24"/>
      <c r="F25" s="24"/>
      <c r="G25" s="25"/>
    </row>
    <row r="26" spans="1:7" ht="15.75" thickBot="1">
      <c r="A26" s="26"/>
      <c r="B26" s="27"/>
      <c r="C26" s="27"/>
      <c r="D26" s="27"/>
      <c r="E26" s="27"/>
      <c r="F26" s="27"/>
      <c r="G26" s="28"/>
    </row>
    <row r="27" spans="1:7" ht="15.75" thickTop="1"/>
    <row r="28" spans="1:7">
      <c r="A28" s="5" t="s">
        <v>57</v>
      </c>
      <c r="B28" s="16" t="s">
        <v>58</v>
      </c>
      <c r="C28" s="16"/>
    </row>
  </sheetData>
  <sheetProtection formatCells="0" formatColumns="0" formatRows="0" insertColumns="0" insertRows="0" insertHyperlinks="0" deleteColumns="0" deleteRows="0" sort="0" autoFilter="0" pivotTables="0"/>
  <mergeCells count="4">
    <mergeCell ref="B28:C28"/>
    <mergeCell ref="A3:G3"/>
    <mergeCell ref="A1:G1"/>
    <mergeCell ref="A19:G26"/>
  </mergeCells>
  <hyperlinks>
    <hyperlink ref="B28" r:id="rId1"/>
    <hyperlink ref="B28:C28" r:id="rId2" display="https://vsedoma.pro/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0"/>
  <sheetViews>
    <sheetView tabSelected="1" topLeftCell="G7" zoomScaleNormal="100" workbookViewId="0">
      <selection activeCell="J12" sqref="J12"/>
    </sheetView>
  </sheetViews>
  <sheetFormatPr defaultRowHeight="15"/>
  <cols>
    <col min="1" max="1" width="7.42578125" customWidth="1"/>
    <col min="2" max="2" width="7" customWidth="1"/>
    <col min="4" max="4" width="12.28515625" customWidth="1"/>
    <col min="6" max="6" width="43.5703125" customWidth="1"/>
    <col min="9" max="9" width="74.7109375" customWidth="1"/>
    <col min="10" max="10" width="20.7109375" customWidth="1"/>
    <col min="11" max="11" width="16.140625" customWidth="1"/>
  </cols>
  <sheetData>
    <row r="1" spans="1:11" s="4" customFormat="1" ht="18.75">
      <c r="A1" s="30" t="s">
        <v>37</v>
      </c>
      <c r="B1" s="30"/>
      <c r="C1" s="30"/>
      <c r="D1" s="30"/>
      <c r="E1" s="30"/>
      <c r="F1" s="30"/>
      <c r="G1" s="30"/>
      <c r="H1" s="30"/>
      <c r="I1" s="30"/>
      <c r="J1" s="30"/>
      <c r="K1" s="30"/>
    </row>
    <row r="2" spans="1:11" s="4" customFormat="1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1">
      <c r="A3" s="34" t="s">
        <v>71</v>
      </c>
      <c r="B3" s="18"/>
      <c r="C3" s="18"/>
      <c r="D3" s="18"/>
      <c r="E3" s="18"/>
      <c r="F3" s="18"/>
      <c r="G3" s="18"/>
      <c r="H3" s="18"/>
      <c r="I3" s="18"/>
      <c r="J3" s="4"/>
      <c r="K3" s="4"/>
    </row>
    <row r="4" spans="1:11" ht="54" customHeight="1">
      <c r="A4" s="18"/>
      <c r="B4" s="18"/>
      <c r="C4" s="18"/>
      <c r="D4" s="18"/>
      <c r="E4" s="18"/>
      <c r="F4" s="18"/>
      <c r="G4" s="18"/>
      <c r="H4" s="18"/>
      <c r="I4" s="18"/>
      <c r="J4" s="4"/>
      <c r="K4" s="4"/>
    </row>
    <row r="5" spans="1:11">
      <c r="A5" s="4"/>
      <c r="B5" s="4"/>
      <c r="C5" s="4"/>
      <c r="D5" s="4"/>
      <c r="E5" s="4"/>
      <c r="F5" s="4"/>
      <c r="G5" s="4"/>
      <c r="H5" s="4"/>
      <c r="I5" s="4"/>
      <c r="J5" s="4"/>
      <c r="K5" s="4"/>
    </row>
    <row r="6" spans="1:11" ht="241.5" customHeight="1">
      <c r="A6" s="6" t="s">
        <v>59</v>
      </c>
      <c r="B6" s="6" t="s">
        <v>59</v>
      </c>
      <c r="C6" s="7" t="s">
        <v>60</v>
      </c>
      <c r="D6" s="7" t="s">
        <v>61</v>
      </c>
      <c r="E6" s="7" t="s">
        <v>62</v>
      </c>
      <c r="F6" s="6" t="s">
        <v>63</v>
      </c>
      <c r="G6" s="7" t="s">
        <v>64</v>
      </c>
      <c r="H6" s="7" t="s">
        <v>65</v>
      </c>
      <c r="I6" s="6" t="s">
        <v>66</v>
      </c>
      <c r="J6" s="6" t="s">
        <v>67</v>
      </c>
      <c r="K6" s="6" t="s">
        <v>68</v>
      </c>
    </row>
    <row r="7" spans="1:11">
      <c r="A7" s="6">
        <v>1</v>
      </c>
      <c r="B7" s="13">
        <v>1</v>
      </c>
      <c r="C7" s="6">
        <v>138.1</v>
      </c>
      <c r="D7" s="14" t="s">
        <v>70</v>
      </c>
      <c r="E7" s="4"/>
      <c r="F7" s="11" t="s">
        <v>48</v>
      </c>
      <c r="G7" s="6">
        <f>C7</f>
        <v>138.1</v>
      </c>
      <c r="H7" s="4"/>
      <c r="I7" s="12" t="s">
        <v>45</v>
      </c>
      <c r="J7" s="13" t="s">
        <v>8</v>
      </c>
      <c r="K7" s="14" t="s">
        <v>75</v>
      </c>
    </row>
    <row r="8" spans="1:11">
      <c r="A8" s="6">
        <v>2</v>
      </c>
      <c r="B8" s="13">
        <v>2</v>
      </c>
      <c r="C8" s="6">
        <v>60.9</v>
      </c>
      <c r="D8" s="14" t="s">
        <v>70</v>
      </c>
      <c r="E8" s="4"/>
      <c r="F8" s="11" t="s">
        <v>49</v>
      </c>
      <c r="G8" s="6">
        <f>C8</f>
        <v>60.9</v>
      </c>
      <c r="H8" s="4"/>
      <c r="I8" s="12" t="s">
        <v>44</v>
      </c>
      <c r="J8" s="13" t="s">
        <v>12</v>
      </c>
      <c r="K8" s="14" t="s">
        <v>76</v>
      </c>
    </row>
    <row r="9" spans="1:11">
      <c r="A9" s="6">
        <v>3</v>
      </c>
      <c r="B9" s="31">
        <v>3</v>
      </c>
      <c r="C9" s="32">
        <v>160.19999999999999</v>
      </c>
      <c r="D9" s="33" t="s">
        <v>70</v>
      </c>
      <c r="E9" s="4"/>
      <c r="F9" s="11" t="s">
        <v>73</v>
      </c>
      <c r="G9" s="6">
        <f>C9/2</f>
        <v>80.099999999999994</v>
      </c>
      <c r="H9" s="4"/>
      <c r="I9" s="12" t="s">
        <v>72</v>
      </c>
      <c r="J9" s="32" t="s">
        <v>18</v>
      </c>
      <c r="K9" s="14" t="s">
        <v>77</v>
      </c>
    </row>
    <row r="10" spans="1:11">
      <c r="A10" s="6">
        <v>4</v>
      </c>
      <c r="B10" s="31"/>
      <c r="C10" s="32"/>
      <c r="D10" s="33"/>
      <c r="E10" s="4"/>
      <c r="F10" s="11" t="s">
        <v>74</v>
      </c>
      <c r="G10" s="6">
        <f>C9/2</f>
        <v>80.099999999999994</v>
      </c>
      <c r="H10" s="4"/>
      <c r="I10" s="8" t="s">
        <v>72</v>
      </c>
      <c r="J10" s="32"/>
      <c r="K10" s="14" t="s">
        <v>78</v>
      </c>
    </row>
    <row r="11" spans="1:11">
      <c r="A11" s="6">
        <v>5</v>
      </c>
      <c r="B11" s="13">
        <v>4</v>
      </c>
      <c r="C11" s="6">
        <v>142.1</v>
      </c>
      <c r="D11" s="6" t="s">
        <v>70</v>
      </c>
      <c r="E11" s="4"/>
      <c r="F11" s="2" t="s">
        <v>69</v>
      </c>
      <c r="G11" s="6">
        <f>C11</f>
        <v>142.1</v>
      </c>
      <c r="H11" s="4"/>
      <c r="I11" s="12" t="s">
        <v>42</v>
      </c>
      <c r="J11" s="14" t="s">
        <v>20</v>
      </c>
      <c r="K11" s="14" t="s">
        <v>79</v>
      </c>
    </row>
    <row r="12" spans="1:11" ht="30">
      <c r="A12" s="6">
        <v>6</v>
      </c>
      <c r="B12" s="13">
        <v>5</v>
      </c>
      <c r="C12" s="6">
        <v>249.1</v>
      </c>
      <c r="D12" s="6" t="s">
        <v>70</v>
      </c>
      <c r="E12" s="4"/>
      <c r="F12" s="11" t="s">
        <v>52</v>
      </c>
      <c r="G12" s="6">
        <f t="shared" ref="G12:G19" si="0">C12</f>
        <v>249.1</v>
      </c>
      <c r="H12" s="4"/>
      <c r="I12" s="12" t="s">
        <v>41</v>
      </c>
      <c r="J12" s="14" t="s">
        <v>22</v>
      </c>
      <c r="K12" s="14" t="s">
        <v>80</v>
      </c>
    </row>
    <row r="13" spans="1:11">
      <c r="A13" s="6">
        <v>7</v>
      </c>
      <c r="B13" s="6">
        <v>6</v>
      </c>
      <c r="C13" s="6">
        <v>122.9</v>
      </c>
      <c r="D13" s="6" t="s">
        <v>70</v>
      </c>
      <c r="E13" s="4"/>
      <c r="F13" s="11" t="s">
        <v>53</v>
      </c>
      <c r="G13" s="6">
        <f t="shared" si="0"/>
        <v>122.9</v>
      </c>
      <c r="H13" s="4"/>
      <c r="I13" s="12" t="s">
        <v>26</v>
      </c>
      <c r="J13" s="14" t="s">
        <v>24</v>
      </c>
      <c r="K13" s="14" t="s">
        <v>81</v>
      </c>
    </row>
    <row r="14" spans="1:11" s="4" customFormat="1">
      <c r="A14" s="14" t="s">
        <v>46</v>
      </c>
      <c r="B14" s="14" t="s">
        <v>46</v>
      </c>
      <c r="C14" s="14" t="s">
        <v>46</v>
      </c>
      <c r="D14" s="14" t="s">
        <v>46</v>
      </c>
      <c r="F14" s="11" t="s">
        <v>46</v>
      </c>
      <c r="G14" s="14" t="s">
        <v>46</v>
      </c>
      <c r="I14" s="12" t="s">
        <v>46</v>
      </c>
      <c r="J14" s="14" t="s">
        <v>46</v>
      </c>
      <c r="K14" s="14" t="s">
        <v>46</v>
      </c>
    </row>
    <row r="15" spans="1:11" s="4" customFormat="1">
      <c r="A15" s="14" t="s">
        <v>46</v>
      </c>
      <c r="B15" s="14" t="s">
        <v>46</v>
      </c>
      <c r="C15" s="14" t="s">
        <v>46</v>
      </c>
      <c r="D15" s="14" t="s">
        <v>46</v>
      </c>
      <c r="F15" s="11" t="s">
        <v>46</v>
      </c>
      <c r="G15" s="14" t="s">
        <v>46</v>
      </c>
      <c r="I15" s="12" t="s">
        <v>46</v>
      </c>
      <c r="J15" s="14" t="s">
        <v>46</v>
      </c>
      <c r="K15" s="14" t="s">
        <v>46</v>
      </c>
    </row>
    <row r="16" spans="1:11" s="4" customFormat="1">
      <c r="A16" s="14" t="s">
        <v>46</v>
      </c>
      <c r="B16" s="14" t="s">
        <v>46</v>
      </c>
      <c r="C16" s="14" t="s">
        <v>46</v>
      </c>
      <c r="D16" s="14" t="s">
        <v>46</v>
      </c>
      <c r="F16" s="11" t="s">
        <v>46</v>
      </c>
      <c r="G16" s="14" t="s">
        <v>46</v>
      </c>
      <c r="I16" s="12" t="s">
        <v>46</v>
      </c>
      <c r="J16" s="14" t="s">
        <v>46</v>
      </c>
      <c r="K16" s="14" t="s">
        <v>46</v>
      </c>
    </row>
    <row r="17" spans="1:11">
      <c r="A17" s="6">
        <v>158</v>
      </c>
      <c r="B17" s="6">
        <v>123</v>
      </c>
      <c r="C17" s="6">
        <v>67.8</v>
      </c>
      <c r="D17" s="6" t="s">
        <v>70</v>
      </c>
      <c r="E17" s="4"/>
      <c r="F17" s="11" t="s">
        <v>54</v>
      </c>
      <c r="G17" s="6">
        <f t="shared" si="0"/>
        <v>67.8</v>
      </c>
      <c r="H17" s="4"/>
      <c r="I17" s="12" t="s">
        <v>29</v>
      </c>
      <c r="J17" s="14" t="s">
        <v>27</v>
      </c>
      <c r="K17" s="14" t="s">
        <v>82</v>
      </c>
    </row>
    <row r="18" spans="1:11">
      <c r="A18" s="6">
        <v>159</v>
      </c>
      <c r="B18" s="13">
        <v>124</v>
      </c>
      <c r="C18" s="13">
        <v>212.7</v>
      </c>
      <c r="D18" s="6" t="s">
        <v>70</v>
      </c>
      <c r="F18" s="10" t="s">
        <v>55</v>
      </c>
      <c r="G18" s="6">
        <f t="shared" si="0"/>
        <v>212.7</v>
      </c>
      <c r="I18" s="10" t="s">
        <v>32</v>
      </c>
      <c r="J18" s="15" t="s">
        <v>30</v>
      </c>
      <c r="K18" s="14" t="s">
        <v>83</v>
      </c>
    </row>
    <row r="19" spans="1:11">
      <c r="A19" s="6">
        <v>160</v>
      </c>
      <c r="B19" s="13">
        <v>125</v>
      </c>
      <c r="C19" s="13">
        <v>219.1</v>
      </c>
      <c r="D19" s="6" t="s">
        <v>70</v>
      </c>
      <c r="F19" s="10" t="s">
        <v>47</v>
      </c>
      <c r="G19" s="6">
        <f t="shared" si="0"/>
        <v>219.1</v>
      </c>
      <c r="I19" s="10" t="s">
        <v>35</v>
      </c>
      <c r="J19" s="15" t="s">
        <v>33</v>
      </c>
      <c r="K19" s="14" t="s">
        <v>84</v>
      </c>
    </row>
    <row r="20" spans="1:11" ht="15.75" thickBot="1"/>
    <row r="21" spans="1:11" ht="15.75" customHeight="1" thickTop="1">
      <c r="A21" s="20" t="s">
        <v>56</v>
      </c>
      <c r="B21" s="21"/>
      <c r="C21" s="21"/>
      <c r="D21" s="21"/>
      <c r="E21" s="21"/>
      <c r="F21" s="21"/>
      <c r="G21" s="21"/>
      <c r="H21" s="21"/>
      <c r="I21" s="21"/>
      <c r="J21" s="21"/>
      <c r="K21" s="22"/>
    </row>
    <row r="22" spans="1:11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5"/>
    </row>
    <row r="23" spans="1:11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5"/>
    </row>
    <row r="24" spans="1:11">
      <c r="A24" s="23"/>
      <c r="B24" s="24"/>
      <c r="C24" s="24"/>
      <c r="D24" s="24"/>
      <c r="E24" s="24"/>
      <c r="F24" s="24"/>
      <c r="G24" s="24"/>
      <c r="H24" s="24"/>
      <c r="I24" s="24"/>
      <c r="J24" s="24"/>
      <c r="K24" s="25"/>
    </row>
    <row r="25" spans="1:11">
      <c r="A25" s="23"/>
      <c r="B25" s="24"/>
      <c r="C25" s="24"/>
      <c r="D25" s="24"/>
      <c r="E25" s="24"/>
      <c r="F25" s="24"/>
      <c r="G25" s="24"/>
      <c r="H25" s="24"/>
      <c r="I25" s="24"/>
      <c r="J25" s="24"/>
      <c r="K25" s="25"/>
    </row>
    <row r="26" spans="1:11">
      <c r="A26" s="23"/>
      <c r="B26" s="24"/>
      <c r="C26" s="24"/>
      <c r="D26" s="24"/>
      <c r="E26" s="24"/>
      <c r="F26" s="24"/>
      <c r="G26" s="24"/>
      <c r="H26" s="24"/>
      <c r="I26" s="24"/>
      <c r="J26" s="24"/>
      <c r="K26" s="25"/>
    </row>
    <row r="27" spans="1:11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5"/>
    </row>
    <row r="28" spans="1:11" ht="15.75" thickBot="1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8"/>
    </row>
    <row r="29" spans="1:11" ht="15.75" thickTop="1"/>
    <row r="30" spans="1:11">
      <c r="A30" s="29" t="s">
        <v>57</v>
      </c>
      <c r="B30" s="29"/>
      <c r="C30" s="29"/>
      <c r="D30" s="29"/>
      <c r="E30" s="16" t="s">
        <v>58</v>
      </c>
      <c r="F30" s="16"/>
    </row>
  </sheetData>
  <mergeCells count="9">
    <mergeCell ref="E30:F30"/>
    <mergeCell ref="A30:D30"/>
    <mergeCell ref="A1:K1"/>
    <mergeCell ref="B9:B10"/>
    <mergeCell ref="C9:C10"/>
    <mergeCell ref="D9:D10"/>
    <mergeCell ref="A21:K28"/>
    <mergeCell ref="A3:I4"/>
    <mergeCell ref="J9:J10"/>
  </mergeCells>
  <hyperlinks>
    <hyperlink ref="E30" r:id="rId1"/>
    <hyperlink ref="E30:F30" r:id="rId2" display="https://vsedoma.pro/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Вариант А</vt:lpstr>
      <vt:lpstr>Вариант Б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user</cp:lastModifiedBy>
  <dcterms:created xsi:type="dcterms:W3CDTF">2017-10-11T09:10:08Z</dcterms:created>
  <dcterms:modified xsi:type="dcterms:W3CDTF">2018-10-08T09:05:19Z</dcterms:modified>
</cp:coreProperties>
</file>